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MS Price Transparency rule 1_21\"/>
    </mc:Choice>
  </mc:AlternateContent>
  <bookViews>
    <workbookView xWindow="0" yWindow="0" windowWidth="28800" windowHeight="12435" activeTab="1"/>
  </bookViews>
  <sheets>
    <sheet name="Hospital" sheetId="1" r:id="rId1"/>
    <sheet name="Health System" sheetId="2" r:id="rId2"/>
  </sheets>
  <definedNames>
    <definedName name="_xlnm._FilterDatabase" localSheetId="1" hidden="1">'Health System'!$A$5:$I$58</definedName>
    <definedName name="_xlnm._FilterDatabase" localSheetId="0" hidden="1">Hospital!$A$5:$D$20</definedName>
    <definedName name="_xlnm.Print_Titles" localSheetId="1">'Health System'!$1:$5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</calcChain>
</file>

<file path=xl/sharedStrings.xml><?xml version="1.0" encoding="utf-8"?>
<sst xmlns="http://schemas.openxmlformats.org/spreadsheetml/2006/main" count="247" uniqueCount="77">
  <si>
    <t>Cardiac valve and other major cardiothoracic procedures with cardiac catheterization w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</si>
  <si>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</si>
  <si>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</si>
  <si>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</si>
  <si>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</si>
  <si>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or 1 or more breast growth, open procedure</t>
  </si>
  <si>
    <t>Shaving of shoulder bone using an endoscope</t>
  </si>
  <si>
    <t>Removal or 1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</si>
  <si>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</si>
  <si>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</si>
  <si>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</si>
  <si>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</si>
  <si>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</si>
  <si>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</si>
  <si>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</si>
  <si>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</si>
  <si>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</si>
  <si>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</si>
  <si>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 lymph nodes using an endoscope</t>
  </si>
  <si>
    <t>Routine obstetric care for vaginal delivery, including pre- and post-delivery care</t>
  </si>
  <si>
    <t>Routine obstetric care for cesarean delivery, including pre- and post-delivery care</t>
  </si>
  <si>
    <t>Routine obstetric care for vaginal delivery after prior cesarean delivery including pre- 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</si>
  <si>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</si>
  <si>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</si>
  <si>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</si>
  <si>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</si>
  <si>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X-Ray, lower back, minimum 4 views</t>
  </si>
  <si>
    <t>Ultrasound of abdomen</t>
  </si>
  <si>
    <t>Abdominal ultrasound of pregnant uterus (greater or equal to 14 wks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</si>
  <si>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</si>
  <si>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</si>
  <si>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</si>
  <si>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</si>
  <si>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Obstetric blood test panel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</si>
  <si>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</si>
  <si>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</si>
  <si>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</si>
  <si>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</si>
  <si>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Automated urinalysis test</t>
  </si>
  <si>
    <t>Psychotherapy, 30 min</t>
  </si>
  <si>
    <t>Psychotherapy, 45 min</t>
  </si>
  <si>
    <t>Psychotherapy, 60 min</t>
  </si>
  <si>
    <t>Family psychotherapy, not incl patient, 50 min</t>
  </si>
  <si>
    <t>Family psychotherapy, incl patient, 50 min</t>
  </si>
  <si>
    <t>Group psychotherapy</t>
  </si>
  <si>
    <t>Electrocardiogram, routine, with interpretation and report</t>
  </si>
  <si>
    <t>Insertion of catheter into left heart for diagnosis</t>
  </si>
  <si>
    <t>Sleep study</t>
  </si>
  <si>
    <t>New pt office or other outpt visit, typically 30 min</t>
  </si>
  <si>
    <t>New pt office or other outpt visit, typically 45 min</t>
  </si>
  <si>
    <t>New pt office or other outpt visit, typically 60 min</t>
  </si>
  <si>
    <t>Pt office consultation, typically 40 min</t>
  </si>
  <si>
    <t>Pt office consultation, typically 60 min</t>
  </si>
  <si>
    <t>Initial new pt prev medicine evaluation (18-39 yrs)</t>
  </si>
  <si>
    <t>Initial new pt prev medicine evaluation (40-64 yrs)</t>
  </si>
  <si>
    <t>Code</t>
  </si>
  <si>
    <t>Cigna</t>
  </si>
  <si>
    <t>Not done at AGH-NA</t>
  </si>
  <si>
    <t>ATLANTIC GENERAL HOSPITAL</t>
  </si>
  <si>
    <t>ATLANTIC GENERAL HEALTH SYSTEM</t>
  </si>
  <si>
    <t>-- Data current as of 1/1/21</t>
  </si>
  <si>
    <t>CPT/DRG Description</t>
  </si>
  <si>
    <t>Not done at AGHS-NA</t>
  </si>
  <si>
    <t>Current Non Facility Gross Charge</t>
  </si>
  <si>
    <t>These are our Negotiated Part B (Non-Facility) Amounts that are Reimbursed by the Insurer:</t>
  </si>
  <si>
    <t>Aetna</t>
  </si>
  <si>
    <t>United Medicaid</t>
  </si>
  <si>
    <t>United Commercial</t>
  </si>
  <si>
    <t>United Medicare Advantage</t>
  </si>
  <si>
    <t>ADDITIONAL CODES (Hospital) not shown on our AGH Price Transparency online tool</t>
  </si>
  <si>
    <t>ADDITIONAL CODES (Health System) not shown on our AGH Price Transparency online tool</t>
  </si>
  <si>
    <t>Current Facility Total Gross Charge</t>
  </si>
  <si>
    <t>Type of Code</t>
  </si>
  <si>
    <t>DRG</t>
  </si>
  <si>
    <t>CPT</t>
  </si>
  <si>
    <t>CPT Description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</si>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</sst>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 applyAlignment="1">
      <alignment horizontal="center"/>
    </xf>
    <xf numFmtId="44" fontId="4" fillId="0" borderId="0" xfId="1" applyFont="1" applyAlignment="1">
      <alignment horizontal="left"/>
    </xf>
    <xf numFmtId="44" fontId="5" fillId="0" borderId="0" xfId="1" quotePrefix="1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64" fontId="0" fillId="0" borderId="5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4" borderId="2" xfId="1" applyNumberFormat="1" applyFont="1" applyFill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pane xSplit="4" ySplit="5" topLeftCell="E6" activePane="bottomRight" state="frozen"/>
      <selection pane="topRight" activeCell="D1" sqref="D1"/>
      <selection pane="bottomLeft" activeCell="A4" sqref="A4"/>
      <selection pane="bottomRight" activeCell="C16" sqref="C16"/>
    </sheetView>
  </sheetViews>
  <sheetFormatPr defaultRowHeight="15" x14ac:dyDescent="0.25"/>
  <cols>
    <col min="1" max="1" width="11.42578125" style="3" customWidth="1"/>
    <col min="2" max="2" width="17.140625" style="3" bestFit="1" customWidth="1"/>
    <col min="3" max="3" width="64.42578125" style="37" bestFit="1" customWidth="1"/>
    <col min="4" max="4" width="24.7109375" style="2" customWidth="1"/>
  </cols>
  <sheetData>
    <row r="1" spans="1:4" ht="15.75" x14ac:dyDescent="0.25">
      <c r="A1" s="10" t="s">
        <v>58</v>
      </c>
      <c r="B1" s="10"/>
      <c r="C1" s="4"/>
      <c r="D1" s="4"/>
    </row>
    <row r="2" spans="1:4" ht="15.75" x14ac:dyDescent="0.25">
      <c r="A2" s="10" t="s">
        <v>69</v>
      </c>
      <c r="B2" s="10"/>
      <c r="C2" s="4"/>
      <c r="D2" s="4"/>
    </row>
    <row r="3" spans="1:4" x14ac:dyDescent="0.25">
      <c r="A3" s="11" t="s">
        <v>60</v>
      </c>
      <c r="B3" s="11"/>
      <c r="C3" s="4"/>
      <c r="D3" s="4"/>
    </row>
    <row r="4" spans="1:4" ht="15.75" thickBot="1" x14ac:dyDescent="0.3">
      <c r="A4" s="4"/>
      <c r="B4" s="4"/>
      <c r="C4" s="4"/>
      <c r="D4" s="4"/>
    </row>
    <row r="5" spans="1:4" ht="30.75" thickBot="1" x14ac:dyDescent="0.3">
      <c r="A5" s="21" t="s">
        <v>55</v>
      </c>
      <c r="B5" s="36" t="s">
        <v>72</v>
      </c>
      <c r="C5" s="22" t="s">
        <v>61</v>
      </c>
      <c r="D5" s="23" t="s">
        <v>71</v>
      </c>
    </row>
    <row r="6" spans="1:4" ht="30" x14ac:dyDescent="0.25">
      <c r="A6" s="19">
        <v>216</v>
      </c>
      <c r="B6" s="19" t="s">
        <v>73</v>
      </c>
      <c r="C6" s="20" t="s">
        <v>0</v>
      </c>
      <c r="D6" s="24" t="s">
        <v>57</v>
      </c>
    </row>
    <row r="7" spans="1:4" s="6" customFormat="1" ht="30" x14ac:dyDescent="0.25">
      <c r="A7" s="12">
        <v>460</v>
      </c>
      <c r="B7" s="12" t="s">
        <v>73</v>
      </c>
      <c r="C7" s="13" t="s">
        <v>1</v>
      </c>
      <c r="D7" s="25" t="s">
        <v>57</v>
      </c>
    </row>
    <row r="8" spans="1:4" ht="30" x14ac:dyDescent="0.25">
      <c r="A8" s="15">
        <v>470</v>
      </c>
      <c r="B8" s="15" t="s">
        <v>73</v>
      </c>
      <c r="C8" s="14" t="s">
        <v>2</v>
      </c>
      <c r="D8" s="16">
        <f>21988.05</f>
        <v>21988.05</v>
      </c>
    </row>
    <row r="9" spans="1:4" ht="30" x14ac:dyDescent="0.25">
      <c r="A9" s="12">
        <v>473</v>
      </c>
      <c r="B9" s="15" t="s">
        <v>73</v>
      </c>
      <c r="C9" s="13" t="s">
        <v>3</v>
      </c>
      <c r="D9" s="25" t="s">
        <v>57</v>
      </c>
    </row>
    <row r="10" spans="1:4" ht="30" x14ac:dyDescent="0.25">
      <c r="A10" s="15">
        <v>743</v>
      </c>
      <c r="B10" s="15" t="s">
        <v>73</v>
      </c>
      <c r="C10" s="14" t="s">
        <v>4</v>
      </c>
      <c r="D10" s="16">
        <f>13823.93</f>
        <v>13823.93</v>
      </c>
    </row>
    <row r="11" spans="1:4" x14ac:dyDescent="0.25">
      <c r="A11" s="12">
        <v>42820</v>
      </c>
      <c r="B11" s="12" t="s">
        <v>74</v>
      </c>
      <c r="C11" s="13" t="s">
        <v>8</v>
      </c>
      <c r="D11" s="25" t="s">
        <v>57</v>
      </c>
    </row>
    <row r="12" spans="1:4" ht="30" x14ac:dyDescent="0.25">
      <c r="A12" s="12">
        <v>59400</v>
      </c>
      <c r="B12" s="12" t="s">
        <v>74</v>
      </c>
      <c r="C12" s="13" t="s">
        <v>19</v>
      </c>
      <c r="D12" s="25" t="s">
        <v>57</v>
      </c>
    </row>
    <row r="13" spans="1:4" ht="30" x14ac:dyDescent="0.25">
      <c r="A13" s="12">
        <v>59510</v>
      </c>
      <c r="B13" s="12" t="s">
        <v>74</v>
      </c>
      <c r="C13" s="13" t="s">
        <v>20</v>
      </c>
      <c r="D13" s="25" t="s">
        <v>57</v>
      </c>
    </row>
    <row r="14" spans="1:4" ht="30" x14ac:dyDescent="0.25">
      <c r="A14" s="12">
        <v>59610</v>
      </c>
      <c r="B14" s="12" t="s">
        <v>74</v>
      </c>
      <c r="C14" s="13" t="s">
        <v>21</v>
      </c>
      <c r="D14" s="25" t="s">
        <v>57</v>
      </c>
    </row>
    <row r="15" spans="1:4" x14ac:dyDescent="0.25">
      <c r="A15" s="12">
        <v>66821</v>
      </c>
      <c r="B15" s="12" t="s">
        <v>74</v>
      </c>
      <c r="C15" s="13" t="s">
        <v>24</v>
      </c>
      <c r="D15" s="25" t="s">
        <v>57</v>
      </c>
    </row>
    <row r="16" spans="1:4" x14ac:dyDescent="0.25">
      <c r="A16" s="12">
        <v>66984</v>
      </c>
      <c r="B16" s="12" t="s">
        <v>74</v>
      </c>
      <c r="C16" s="13" t="s">
        <v>25</v>
      </c>
      <c r="D16" s="25" t="s">
        <v>57</v>
      </c>
    </row>
    <row r="17" spans="1:4" x14ac:dyDescent="0.25">
      <c r="A17" s="12">
        <v>80055</v>
      </c>
      <c r="B17" s="12" t="s">
        <v>74</v>
      </c>
      <c r="C17" s="13" t="s">
        <v>33</v>
      </c>
      <c r="D17" s="25" t="s">
        <v>57</v>
      </c>
    </row>
    <row r="18" spans="1:4" x14ac:dyDescent="0.25">
      <c r="A18" s="12">
        <v>90846</v>
      </c>
      <c r="B18" s="12" t="s">
        <v>74</v>
      </c>
      <c r="C18" s="13" t="s">
        <v>42</v>
      </c>
      <c r="D18" s="25" t="s">
        <v>57</v>
      </c>
    </row>
    <row r="19" spans="1:4" x14ac:dyDescent="0.25">
      <c r="A19" s="12">
        <v>90847</v>
      </c>
      <c r="B19" s="12" t="s">
        <v>74</v>
      </c>
      <c r="C19" s="13" t="s">
        <v>43</v>
      </c>
      <c r="D19" s="25" t="s">
        <v>57</v>
      </c>
    </row>
    <row r="20" spans="1:4" x14ac:dyDescent="0.25">
      <c r="A20" s="12">
        <v>90853</v>
      </c>
      <c r="B20" s="12" t="s">
        <v>74</v>
      </c>
      <c r="C20" s="13" t="s">
        <v>44</v>
      </c>
      <c r="D20" s="25" t="s">
        <v>57</v>
      </c>
    </row>
  </sheetData>
  <autoFilter ref="A5:D20"/>
  <sortState ref="A6:D20">
    <sortCondition ref="A6:A20"/>
  </sortState>
  <printOptions horizontalCentered="1" gridLines="1"/>
  <pageMargins left="0.2" right="0.2" top="0.6" bottom="0.5" header="0.3" footer="0.3"/>
  <pageSetup orientation="landscape" verticalDpi="0" r:id="rId1"/>
  <headerFoot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E10" sqref="E10"/>
    </sheetView>
  </sheetViews>
  <sheetFormatPr defaultRowHeight="15" x14ac:dyDescent="0.25"/>
  <cols>
    <col min="1" max="1" width="11.28515625" style="3" customWidth="1"/>
    <col min="2" max="2" width="17.140625" style="3" bestFit="1" customWidth="1"/>
    <col min="3" max="3" width="69" style="3" customWidth="1"/>
    <col min="4" max="4" width="23.42578125" style="2" bestFit="1" customWidth="1"/>
    <col min="5" max="5" width="14.5703125" style="1" customWidth="1"/>
    <col min="6" max="6" width="13" style="1" customWidth="1"/>
    <col min="7" max="7" width="20.5703125" style="2" bestFit="1" customWidth="1"/>
    <col min="8" max="8" width="16.140625" style="2" bestFit="1" customWidth="1"/>
    <col min="9" max="9" width="21.28515625" style="2" customWidth="1"/>
  </cols>
  <sheetData>
    <row r="1" spans="1:11" ht="15.75" x14ac:dyDescent="0.25">
      <c r="A1" s="10" t="s">
        <v>59</v>
      </c>
      <c r="B1" s="10"/>
      <c r="C1" s="7"/>
      <c r="D1" s="5"/>
    </row>
    <row r="2" spans="1:11" ht="15.75" x14ac:dyDescent="0.25">
      <c r="A2" s="10" t="s">
        <v>70</v>
      </c>
      <c r="B2" s="10"/>
      <c r="C2" s="8"/>
      <c r="D2" s="5"/>
    </row>
    <row r="3" spans="1:11" ht="15.75" thickBot="1" x14ac:dyDescent="0.3">
      <c r="A3" s="11" t="s">
        <v>60</v>
      </c>
      <c r="B3" s="11"/>
      <c r="C3" s="8"/>
      <c r="D3" s="5"/>
    </row>
    <row r="4" spans="1:11" ht="15.75" thickBot="1" x14ac:dyDescent="0.3">
      <c r="A4" s="4"/>
      <c r="B4" s="4"/>
      <c r="C4" s="9"/>
      <c r="D4" s="38"/>
      <c r="E4" s="39" t="s">
        <v>64</v>
      </c>
      <c r="F4" s="40"/>
      <c r="G4" s="40"/>
      <c r="H4" s="40"/>
      <c r="I4" s="41"/>
    </row>
    <row r="5" spans="1:11" ht="30.75" thickBot="1" x14ac:dyDescent="0.3">
      <c r="A5" s="21" t="s">
        <v>55</v>
      </c>
      <c r="B5" s="36" t="s">
        <v>72</v>
      </c>
      <c r="C5" s="22" t="s">
        <v>75</v>
      </c>
      <c r="D5" s="31" t="s">
        <v>63</v>
      </c>
      <c r="E5" s="32" t="s">
        <v>56</v>
      </c>
      <c r="F5" s="32" t="s">
        <v>65</v>
      </c>
      <c r="G5" s="31" t="s">
        <v>66</v>
      </c>
      <c r="H5" s="32" t="s">
        <v>67</v>
      </c>
      <c r="I5" s="33" t="s">
        <v>68</v>
      </c>
    </row>
    <row r="6" spans="1:11" x14ac:dyDescent="0.25">
      <c r="A6" s="19">
        <v>19120</v>
      </c>
      <c r="B6" s="19" t="s">
        <v>74</v>
      </c>
      <c r="C6" s="34" t="s">
        <v>5</v>
      </c>
      <c r="D6" s="35">
        <v>1269</v>
      </c>
      <c r="E6" s="29">
        <v>593.89</v>
      </c>
      <c r="F6" s="29">
        <v>512.49957199999994</v>
      </c>
      <c r="G6" s="30">
        <v>442.27</v>
      </c>
      <c r="H6" s="30">
        <v>458.00513639999997</v>
      </c>
      <c r="I6" s="30">
        <v>445.32</v>
      </c>
    </row>
    <row r="7" spans="1:11" x14ac:dyDescent="0.25">
      <c r="A7" s="12">
        <v>29826</v>
      </c>
      <c r="B7" s="19" t="s">
        <v>74</v>
      </c>
      <c r="C7" s="18" t="s">
        <v>6</v>
      </c>
      <c r="D7" s="28">
        <v>468</v>
      </c>
      <c r="E7" s="26">
        <v>214.12</v>
      </c>
      <c r="F7" s="26">
        <v>187.54590200000001</v>
      </c>
      <c r="G7" s="27">
        <v>157.63999999999999</v>
      </c>
      <c r="H7" s="27">
        <v>164.26557000000003</v>
      </c>
      <c r="I7" s="27">
        <v>159.56</v>
      </c>
    </row>
    <row r="8" spans="1:11" s="6" customFormat="1" x14ac:dyDescent="0.25">
      <c r="A8" s="12">
        <v>29881</v>
      </c>
      <c r="B8" s="19" t="s">
        <v>74</v>
      </c>
      <c r="C8" s="18" t="s">
        <v>7</v>
      </c>
      <c r="D8" s="28">
        <v>1414</v>
      </c>
      <c r="E8" s="26">
        <v>655.43</v>
      </c>
      <c r="F8" s="26">
        <v>581.94608599999992</v>
      </c>
      <c r="G8" s="27">
        <v>485.27</v>
      </c>
      <c r="H8" s="27">
        <v>503.99949600000008</v>
      </c>
      <c r="I8" s="27">
        <v>490</v>
      </c>
    </row>
    <row r="9" spans="1:11" x14ac:dyDescent="0.25">
      <c r="A9" s="12">
        <v>42820</v>
      </c>
      <c r="B9" s="19" t="s">
        <v>74</v>
      </c>
      <c r="C9" s="18" t="s">
        <v>8</v>
      </c>
      <c r="D9" s="42" t="s">
        <v>62</v>
      </c>
      <c r="E9" s="42" t="s">
        <v>76</v>
      </c>
      <c r="F9" s="42" t="s">
        <v>76</v>
      </c>
      <c r="G9" s="42" t="s">
        <v>76</v>
      </c>
      <c r="H9" s="42" t="s">
        <v>76</v>
      </c>
      <c r="I9" s="42" t="s">
        <v>76</v>
      </c>
    </row>
    <row r="10" spans="1:11" s="6" customFormat="1" ht="30" x14ac:dyDescent="0.25">
      <c r="A10" s="12">
        <v>43235</v>
      </c>
      <c r="B10" s="19" t="s">
        <v>74</v>
      </c>
      <c r="C10" s="18" t="s">
        <v>9</v>
      </c>
      <c r="D10" s="35">
        <v>346</v>
      </c>
      <c r="E10" s="26">
        <v>307.91000000000003</v>
      </c>
      <c r="F10" s="26">
        <v>324.41261100000003</v>
      </c>
      <c r="G10" s="27">
        <v>227.86</v>
      </c>
      <c r="H10" s="27">
        <v>236.93682600000002</v>
      </c>
      <c r="I10" s="27">
        <v>229.97</v>
      </c>
    </row>
    <row r="11" spans="1:11" ht="30" x14ac:dyDescent="0.25">
      <c r="A11" s="12">
        <v>43239</v>
      </c>
      <c r="B11" s="19" t="s">
        <v>74</v>
      </c>
      <c r="C11" s="18" t="s">
        <v>10</v>
      </c>
      <c r="D11" s="35">
        <v>388</v>
      </c>
      <c r="E11" s="26">
        <v>411.93</v>
      </c>
      <c r="F11" s="26">
        <v>374.13699400000002</v>
      </c>
      <c r="G11" s="27">
        <v>305.25</v>
      </c>
      <c r="H11" s="27">
        <v>317.27800439999999</v>
      </c>
      <c r="I11" s="27">
        <v>307.85000000000002</v>
      </c>
      <c r="J11" s="2"/>
      <c r="K11" s="2"/>
    </row>
    <row r="12" spans="1:11" x14ac:dyDescent="0.25">
      <c r="A12" s="12">
        <v>45378</v>
      </c>
      <c r="B12" s="19" t="s">
        <v>74</v>
      </c>
      <c r="C12" s="18" t="s">
        <v>11</v>
      </c>
      <c r="D12" s="35">
        <v>564</v>
      </c>
      <c r="E12" s="26">
        <v>379.56</v>
      </c>
      <c r="F12" s="26">
        <v>427.92462399999999</v>
      </c>
      <c r="G12" s="27">
        <v>280.39999999999998</v>
      </c>
      <c r="H12" s="27">
        <v>291.58292520000003</v>
      </c>
      <c r="I12" s="27">
        <v>283.42</v>
      </c>
    </row>
    <row r="13" spans="1:11" x14ac:dyDescent="0.25">
      <c r="A13" s="12">
        <v>45380</v>
      </c>
      <c r="B13" s="19" t="s">
        <v>74</v>
      </c>
      <c r="C13" s="18" t="s">
        <v>12</v>
      </c>
      <c r="D13" s="35">
        <v>673</v>
      </c>
      <c r="E13" s="26">
        <v>486.14</v>
      </c>
      <c r="F13" s="26">
        <v>510.56873399999995</v>
      </c>
      <c r="G13" s="27">
        <v>359.62</v>
      </c>
      <c r="H13" s="27">
        <v>373.81221360000001</v>
      </c>
      <c r="I13" s="27">
        <v>363.2</v>
      </c>
    </row>
    <row r="14" spans="1:11" x14ac:dyDescent="0.25">
      <c r="A14" s="12">
        <v>45385</v>
      </c>
      <c r="B14" s="19" t="s">
        <v>74</v>
      </c>
      <c r="C14" s="18" t="s">
        <v>13</v>
      </c>
      <c r="D14" s="35">
        <v>800</v>
      </c>
      <c r="E14" s="26">
        <v>510.27</v>
      </c>
      <c r="F14" s="26">
        <v>573.99994499999991</v>
      </c>
      <c r="G14" s="27">
        <v>376.57</v>
      </c>
      <c r="H14" s="27">
        <v>391.61918880000002</v>
      </c>
      <c r="I14" s="27">
        <v>380.98</v>
      </c>
    </row>
    <row r="15" spans="1:11" x14ac:dyDescent="0.25">
      <c r="A15" s="12">
        <v>45391</v>
      </c>
      <c r="B15" s="19" t="s">
        <v>74</v>
      </c>
      <c r="C15" s="18" t="s">
        <v>14</v>
      </c>
      <c r="D15" s="35">
        <v>766</v>
      </c>
      <c r="E15" s="26">
        <v>318.17</v>
      </c>
      <c r="F15" s="26">
        <v>314.25979799999999</v>
      </c>
      <c r="G15" s="27">
        <v>232.82</v>
      </c>
      <c r="H15" s="27">
        <v>242.51724000000002</v>
      </c>
      <c r="I15" s="27">
        <v>237.07</v>
      </c>
    </row>
    <row r="16" spans="1:11" x14ac:dyDescent="0.25">
      <c r="A16" s="12">
        <v>47562</v>
      </c>
      <c r="B16" s="19" t="s">
        <v>74</v>
      </c>
      <c r="C16" s="18" t="s">
        <v>15</v>
      </c>
      <c r="D16" s="35">
        <v>1702</v>
      </c>
      <c r="E16" s="26">
        <v>799.58</v>
      </c>
      <c r="F16" s="26">
        <v>783.85657400000002</v>
      </c>
      <c r="G16" s="27">
        <v>592.84</v>
      </c>
      <c r="H16" s="27">
        <v>615.6329508</v>
      </c>
      <c r="I16" s="27">
        <v>597.83000000000004</v>
      </c>
    </row>
    <row r="17" spans="1:9" x14ac:dyDescent="0.25">
      <c r="A17" s="12">
        <v>49505</v>
      </c>
      <c r="B17" s="19" t="s">
        <v>74</v>
      </c>
      <c r="C17" s="18" t="s">
        <v>16</v>
      </c>
      <c r="D17" s="35">
        <v>1346</v>
      </c>
      <c r="E17" s="26">
        <v>632.26</v>
      </c>
      <c r="F17" s="26">
        <v>543.73246799999993</v>
      </c>
      <c r="G17" s="27">
        <v>468.07</v>
      </c>
      <c r="H17" s="27">
        <v>486.93098160000005</v>
      </c>
      <c r="I17" s="27">
        <v>472.01</v>
      </c>
    </row>
    <row r="18" spans="1:9" x14ac:dyDescent="0.25">
      <c r="A18" s="12">
        <v>55700</v>
      </c>
      <c r="B18" s="19" t="s">
        <v>74</v>
      </c>
      <c r="C18" s="18" t="s">
        <v>17</v>
      </c>
      <c r="D18" s="28">
        <v>559</v>
      </c>
      <c r="E18" s="26">
        <v>298.16000000000003</v>
      </c>
      <c r="F18" s="26">
        <v>236.888361</v>
      </c>
      <c r="G18" s="27">
        <v>221.54</v>
      </c>
      <c r="H18" s="27">
        <v>228.73823279999999</v>
      </c>
      <c r="I18" s="27">
        <v>224.26</v>
      </c>
    </row>
    <row r="19" spans="1:9" ht="30" x14ac:dyDescent="0.25">
      <c r="A19" s="12">
        <v>55866</v>
      </c>
      <c r="B19" s="19" t="s">
        <v>74</v>
      </c>
      <c r="C19" s="18" t="s">
        <v>18</v>
      </c>
      <c r="D19" s="42" t="s">
        <v>62</v>
      </c>
      <c r="E19" s="42" t="s">
        <v>76</v>
      </c>
      <c r="F19" s="42" t="s">
        <v>76</v>
      </c>
      <c r="G19" s="42" t="s">
        <v>76</v>
      </c>
      <c r="H19" s="42" t="s">
        <v>76</v>
      </c>
      <c r="I19" s="42" t="s">
        <v>76</v>
      </c>
    </row>
    <row r="20" spans="1:9" ht="30" x14ac:dyDescent="0.25">
      <c r="A20" s="12">
        <v>59400</v>
      </c>
      <c r="B20" s="19" t="s">
        <v>74</v>
      </c>
      <c r="C20" s="18" t="s">
        <v>19</v>
      </c>
      <c r="D20" s="42" t="s">
        <v>62</v>
      </c>
      <c r="E20" s="42" t="s">
        <v>76</v>
      </c>
      <c r="F20" s="42" t="s">
        <v>76</v>
      </c>
      <c r="G20" s="42" t="s">
        <v>76</v>
      </c>
      <c r="H20" s="42" t="s">
        <v>76</v>
      </c>
      <c r="I20" s="42" t="s">
        <v>76</v>
      </c>
    </row>
    <row r="21" spans="1:9" ht="30" x14ac:dyDescent="0.25">
      <c r="A21" s="12">
        <v>59510</v>
      </c>
      <c r="B21" s="19" t="s">
        <v>74</v>
      </c>
      <c r="C21" s="18" t="s">
        <v>20</v>
      </c>
      <c r="D21" s="42" t="s">
        <v>62</v>
      </c>
      <c r="E21" s="42" t="s">
        <v>76</v>
      </c>
      <c r="F21" s="42" t="s">
        <v>76</v>
      </c>
      <c r="G21" s="42" t="s">
        <v>76</v>
      </c>
      <c r="H21" s="42" t="s">
        <v>76</v>
      </c>
      <c r="I21" s="42" t="s">
        <v>76</v>
      </c>
    </row>
    <row r="22" spans="1:9" ht="30" x14ac:dyDescent="0.25">
      <c r="A22" s="12">
        <v>59610</v>
      </c>
      <c r="B22" s="19" t="s">
        <v>74</v>
      </c>
      <c r="C22" s="18" t="s">
        <v>21</v>
      </c>
      <c r="D22" s="42" t="s">
        <v>62</v>
      </c>
      <c r="E22" s="42" t="s">
        <v>76</v>
      </c>
      <c r="F22" s="42" t="s">
        <v>76</v>
      </c>
      <c r="G22" s="42" t="s">
        <v>76</v>
      </c>
      <c r="H22" s="42" t="s">
        <v>76</v>
      </c>
      <c r="I22" s="42" t="s">
        <v>76</v>
      </c>
    </row>
    <row r="23" spans="1:9" ht="30" x14ac:dyDescent="0.25">
      <c r="A23" s="12">
        <v>62322</v>
      </c>
      <c r="B23" s="19" t="s">
        <v>74</v>
      </c>
      <c r="C23" s="18" t="s">
        <v>22</v>
      </c>
      <c r="D23" s="28">
        <v>232</v>
      </c>
      <c r="E23" s="26">
        <v>187.1</v>
      </c>
      <c r="F23" s="26">
        <v>168.27995799999999</v>
      </c>
      <c r="G23" s="27">
        <v>137.61000000000001</v>
      </c>
      <c r="H23" s="27">
        <v>143.58866760000004</v>
      </c>
      <c r="I23" s="27">
        <v>139.41999999999999</v>
      </c>
    </row>
    <row r="24" spans="1:9" ht="30" x14ac:dyDescent="0.25">
      <c r="A24" s="12">
        <v>62323</v>
      </c>
      <c r="B24" s="19" t="s">
        <v>74</v>
      </c>
      <c r="C24" s="18" t="s">
        <v>22</v>
      </c>
      <c r="D24" s="28">
        <v>265</v>
      </c>
      <c r="E24" s="26">
        <v>293.31</v>
      </c>
      <c r="F24" s="26">
        <v>264.43993399999999</v>
      </c>
      <c r="G24" s="27">
        <v>216.68</v>
      </c>
      <c r="H24" s="27">
        <v>225.6417324</v>
      </c>
      <c r="I24" s="27">
        <v>218.92</v>
      </c>
    </row>
    <row r="25" spans="1:9" ht="30" x14ac:dyDescent="0.25">
      <c r="A25" s="12">
        <v>64483</v>
      </c>
      <c r="B25" s="19" t="s">
        <v>74</v>
      </c>
      <c r="C25" s="18" t="s">
        <v>23</v>
      </c>
      <c r="D25" s="28">
        <v>294</v>
      </c>
      <c r="E25" s="26">
        <v>260.87</v>
      </c>
      <c r="F25" s="26">
        <v>257.21520500000003</v>
      </c>
      <c r="G25" s="27">
        <v>192.5</v>
      </c>
      <c r="H25" s="27">
        <v>200.1228768</v>
      </c>
      <c r="I25" s="27">
        <v>194.82</v>
      </c>
    </row>
    <row r="26" spans="1:9" x14ac:dyDescent="0.25">
      <c r="A26" s="12">
        <v>66821</v>
      </c>
      <c r="B26" s="19" t="s">
        <v>74</v>
      </c>
      <c r="C26" s="18" t="s">
        <v>24</v>
      </c>
      <c r="D26" s="42" t="s">
        <v>62</v>
      </c>
      <c r="E26" s="42" t="s">
        <v>76</v>
      </c>
      <c r="F26" s="42" t="s">
        <v>76</v>
      </c>
      <c r="G26" s="42" t="s">
        <v>76</v>
      </c>
      <c r="H26" s="42" t="s">
        <v>76</v>
      </c>
      <c r="I26" s="42" t="s">
        <v>76</v>
      </c>
    </row>
    <row r="27" spans="1:9" x14ac:dyDescent="0.25">
      <c r="A27" s="12">
        <v>66984</v>
      </c>
      <c r="B27" s="19" t="s">
        <v>74</v>
      </c>
      <c r="C27" s="18" t="s">
        <v>25</v>
      </c>
      <c r="D27" s="42" t="s">
        <v>62</v>
      </c>
      <c r="E27" s="42" t="s">
        <v>76</v>
      </c>
      <c r="F27" s="42" t="s">
        <v>76</v>
      </c>
      <c r="G27" s="42" t="s">
        <v>76</v>
      </c>
      <c r="H27" s="42" t="s">
        <v>76</v>
      </c>
      <c r="I27" s="42" t="s">
        <v>76</v>
      </c>
    </row>
    <row r="28" spans="1:9" x14ac:dyDescent="0.25">
      <c r="A28" s="12">
        <v>72110</v>
      </c>
      <c r="B28" s="19" t="s">
        <v>74</v>
      </c>
      <c r="C28" s="18" t="s">
        <v>26</v>
      </c>
      <c r="D28" s="28">
        <v>130</v>
      </c>
      <c r="E28" s="26">
        <v>18.100000000000001</v>
      </c>
      <c r="F28" s="26">
        <v>32.155878999999999</v>
      </c>
      <c r="G28" s="27">
        <v>43.05</v>
      </c>
      <c r="H28" s="27">
        <v>44.995759199999995</v>
      </c>
      <c r="I28" s="27">
        <v>35.770000000000003</v>
      </c>
    </row>
    <row r="29" spans="1:9" x14ac:dyDescent="0.25">
      <c r="A29" s="12">
        <v>76700</v>
      </c>
      <c r="B29" s="19" t="s">
        <v>74</v>
      </c>
      <c r="C29" s="18" t="s">
        <v>27</v>
      </c>
      <c r="D29" s="28">
        <v>368</v>
      </c>
      <c r="E29" s="26">
        <v>46.24</v>
      </c>
      <c r="F29" s="26">
        <v>34.033672000000003</v>
      </c>
      <c r="G29" s="27">
        <v>108.66</v>
      </c>
      <c r="H29" s="27">
        <v>113.30338320000001</v>
      </c>
      <c r="I29" s="27">
        <v>90.42</v>
      </c>
    </row>
    <row r="30" spans="1:9" ht="30" x14ac:dyDescent="0.25">
      <c r="A30" s="12">
        <v>76805</v>
      </c>
      <c r="B30" s="19" t="s">
        <v>74</v>
      </c>
      <c r="C30" s="18" t="s">
        <v>28</v>
      </c>
      <c r="D30" s="28">
        <v>243</v>
      </c>
      <c r="E30" s="26">
        <v>57.92</v>
      </c>
      <c r="F30" s="26">
        <v>86.633093999999986</v>
      </c>
      <c r="G30" s="27">
        <v>126.44</v>
      </c>
      <c r="H30" s="27">
        <v>132.17609159999998</v>
      </c>
      <c r="I30" s="27">
        <v>105.19</v>
      </c>
    </row>
    <row r="31" spans="1:9" x14ac:dyDescent="0.25">
      <c r="A31" s="12">
        <v>76830</v>
      </c>
      <c r="B31" s="19" t="s">
        <v>74</v>
      </c>
      <c r="C31" s="18" t="s">
        <v>29</v>
      </c>
      <c r="D31" s="28">
        <v>231</v>
      </c>
      <c r="E31" s="26">
        <v>39.81</v>
      </c>
      <c r="F31" s="26">
        <v>114.757553</v>
      </c>
      <c r="G31" s="27">
        <v>108.6</v>
      </c>
      <c r="H31" s="27">
        <v>113.56352280000002</v>
      </c>
      <c r="I31" s="27">
        <v>90.23</v>
      </c>
    </row>
    <row r="32" spans="1:9" x14ac:dyDescent="0.25">
      <c r="A32" s="12">
        <v>77065</v>
      </c>
      <c r="B32" s="19" t="s">
        <v>74</v>
      </c>
      <c r="C32" s="18" t="s">
        <v>30</v>
      </c>
      <c r="D32" s="28">
        <v>246</v>
      </c>
      <c r="E32" s="26">
        <v>44.6</v>
      </c>
      <c r="F32" s="26">
        <v>85.466104000000001</v>
      </c>
      <c r="G32" s="27">
        <v>119.45</v>
      </c>
      <c r="H32" s="27" t="e">
        <v>#N/A</v>
      </c>
      <c r="I32" s="27">
        <v>99.28</v>
      </c>
    </row>
    <row r="33" spans="1:9" x14ac:dyDescent="0.25">
      <c r="A33" s="12">
        <v>77066</v>
      </c>
      <c r="B33" s="19" t="s">
        <v>74</v>
      </c>
      <c r="C33" s="18" t="s">
        <v>31</v>
      </c>
      <c r="D33" s="28">
        <v>315</v>
      </c>
      <c r="E33" s="26">
        <v>55.46</v>
      </c>
      <c r="F33" s="26">
        <v>151.91027100000002</v>
      </c>
      <c r="G33" s="27">
        <v>150.96</v>
      </c>
      <c r="H33" s="27" t="e">
        <v>#N/A</v>
      </c>
      <c r="I33" s="27">
        <v>125.48</v>
      </c>
    </row>
    <row r="34" spans="1:9" x14ac:dyDescent="0.25">
      <c r="A34" s="12">
        <v>77067</v>
      </c>
      <c r="B34" s="19" t="s">
        <v>74</v>
      </c>
      <c r="C34" s="18" t="s">
        <v>32</v>
      </c>
      <c r="D34" s="28">
        <v>260</v>
      </c>
      <c r="E34" s="26">
        <v>42.2</v>
      </c>
      <c r="F34" s="26">
        <v>32.389277</v>
      </c>
      <c r="G34" s="27">
        <v>121.7</v>
      </c>
      <c r="H34" s="27" t="e">
        <v>#N/A</v>
      </c>
      <c r="I34" s="27">
        <v>101.12</v>
      </c>
    </row>
    <row r="35" spans="1:9" x14ac:dyDescent="0.25">
      <c r="A35" s="12">
        <v>80055</v>
      </c>
      <c r="B35" s="19" t="s">
        <v>74</v>
      </c>
      <c r="C35" s="18" t="s">
        <v>33</v>
      </c>
      <c r="D35" s="42" t="s">
        <v>62</v>
      </c>
      <c r="E35" s="42" t="s">
        <v>76</v>
      </c>
      <c r="F35" s="42" t="s">
        <v>76</v>
      </c>
      <c r="G35" s="42" t="s">
        <v>76</v>
      </c>
      <c r="H35" s="42" t="s">
        <v>76</v>
      </c>
      <c r="I35" s="42" t="s">
        <v>76</v>
      </c>
    </row>
    <row r="36" spans="1:9" x14ac:dyDescent="0.25">
      <c r="A36" s="12">
        <v>80061</v>
      </c>
      <c r="B36" s="19" t="s">
        <v>74</v>
      </c>
      <c r="C36" s="18" t="s">
        <v>34</v>
      </c>
      <c r="D36" s="28">
        <v>0</v>
      </c>
      <c r="E36" s="26">
        <v>14.12</v>
      </c>
      <c r="F36" s="26">
        <v>16.645520999999999</v>
      </c>
      <c r="G36" s="27">
        <v>6.94</v>
      </c>
      <c r="H36" s="27">
        <v>3.3878250000000003</v>
      </c>
      <c r="I36" s="27">
        <v>6.94</v>
      </c>
    </row>
    <row r="37" spans="1:9" x14ac:dyDescent="0.25">
      <c r="A37" s="12">
        <v>80069</v>
      </c>
      <c r="B37" s="19" t="s">
        <v>74</v>
      </c>
      <c r="C37" s="18" t="s">
        <v>35</v>
      </c>
      <c r="D37" s="35" t="e">
        <v>#N/A</v>
      </c>
      <c r="E37" s="26">
        <v>6.13</v>
      </c>
      <c r="F37" s="26">
        <v>8.0628399999999996</v>
      </c>
      <c r="G37" s="27">
        <v>4.5</v>
      </c>
      <c r="H37" s="27">
        <v>2.4117750000000004</v>
      </c>
      <c r="I37" s="27">
        <v>4.5</v>
      </c>
    </row>
    <row r="38" spans="1:9" x14ac:dyDescent="0.25">
      <c r="A38" s="12">
        <v>80076</v>
      </c>
      <c r="B38" s="19" t="s">
        <v>74</v>
      </c>
      <c r="C38" s="18" t="s">
        <v>36</v>
      </c>
      <c r="D38" s="28" t="e">
        <v>#N/A</v>
      </c>
      <c r="E38" s="26">
        <v>12.67</v>
      </c>
      <c r="F38" s="26">
        <v>7.5854350000000004</v>
      </c>
      <c r="G38" s="27">
        <v>4.24</v>
      </c>
      <c r="H38" s="27">
        <v>2.270025</v>
      </c>
      <c r="I38" s="27">
        <v>4.24</v>
      </c>
    </row>
    <row r="39" spans="1:9" x14ac:dyDescent="0.25">
      <c r="A39" s="12">
        <v>81000</v>
      </c>
      <c r="B39" s="19" t="s">
        <v>74</v>
      </c>
      <c r="C39" s="18" t="s">
        <v>37</v>
      </c>
      <c r="D39" s="28">
        <v>12</v>
      </c>
      <c r="E39" s="26">
        <v>2.23</v>
      </c>
      <c r="F39" s="26">
        <v>2.9386929999999998</v>
      </c>
      <c r="G39" s="27">
        <v>1.69</v>
      </c>
      <c r="H39" s="27">
        <v>1.78176</v>
      </c>
      <c r="I39" s="27">
        <v>1.69</v>
      </c>
    </row>
    <row r="40" spans="1:9" x14ac:dyDescent="0.25">
      <c r="A40" s="12">
        <v>81001</v>
      </c>
      <c r="B40" s="19" t="s">
        <v>74</v>
      </c>
      <c r="C40" s="18" t="s">
        <v>37</v>
      </c>
      <c r="D40" s="28">
        <v>0</v>
      </c>
      <c r="E40" s="26">
        <v>2.23</v>
      </c>
      <c r="F40" s="26">
        <v>2.9386929999999998</v>
      </c>
      <c r="G40" s="27">
        <v>1.65</v>
      </c>
      <c r="H40" s="27">
        <v>1.78176</v>
      </c>
      <c r="I40" s="27">
        <v>1.65</v>
      </c>
    </row>
    <row r="41" spans="1:9" x14ac:dyDescent="0.25">
      <c r="A41" s="12">
        <v>81002</v>
      </c>
      <c r="B41" s="19" t="s">
        <v>74</v>
      </c>
      <c r="C41" s="18" t="s">
        <v>38</v>
      </c>
      <c r="D41" s="42" t="s">
        <v>62</v>
      </c>
      <c r="E41" s="42" t="s">
        <v>76</v>
      </c>
      <c r="F41" s="42" t="s">
        <v>76</v>
      </c>
      <c r="G41" s="42" t="s">
        <v>76</v>
      </c>
      <c r="H41" s="42" t="s">
        <v>76</v>
      </c>
      <c r="I41" s="42" t="s">
        <v>76</v>
      </c>
    </row>
    <row r="42" spans="1:9" x14ac:dyDescent="0.25">
      <c r="A42" s="12">
        <v>81003</v>
      </c>
      <c r="B42" s="19" t="s">
        <v>74</v>
      </c>
      <c r="C42" s="18" t="s">
        <v>38</v>
      </c>
      <c r="D42" s="28">
        <v>12</v>
      </c>
      <c r="E42" s="26">
        <v>1.67</v>
      </c>
      <c r="F42" s="26">
        <v>2.0899730000000001</v>
      </c>
      <c r="G42" s="27">
        <v>1.1599999999999999</v>
      </c>
      <c r="H42" s="27">
        <v>1.261568</v>
      </c>
      <c r="I42" s="27">
        <v>1.1599999999999999</v>
      </c>
    </row>
    <row r="43" spans="1:9" x14ac:dyDescent="0.25">
      <c r="A43" s="15">
        <v>90832</v>
      </c>
      <c r="B43" s="19" t="s">
        <v>74</v>
      </c>
      <c r="C43" s="17" t="s">
        <v>39</v>
      </c>
      <c r="D43" s="16">
        <v>163</v>
      </c>
      <c r="E43" s="26">
        <v>71.760000000000005</v>
      </c>
      <c r="F43" s="26">
        <v>43.70908</v>
      </c>
      <c r="G43" s="27">
        <v>55.2</v>
      </c>
      <c r="H43" s="27">
        <v>69.132280000000009</v>
      </c>
      <c r="I43" s="27">
        <v>57.14</v>
      </c>
    </row>
    <row r="44" spans="1:9" x14ac:dyDescent="0.25">
      <c r="A44" s="15">
        <v>90834</v>
      </c>
      <c r="B44" s="19" t="s">
        <v>74</v>
      </c>
      <c r="C44" s="17" t="s">
        <v>40</v>
      </c>
      <c r="D44" s="16">
        <v>217</v>
      </c>
      <c r="E44" s="26">
        <v>95.41</v>
      </c>
      <c r="F44" s="26">
        <v>72.119982000000007</v>
      </c>
      <c r="G44" s="27">
        <v>73.83</v>
      </c>
      <c r="H44" s="27">
        <v>91.92428000000001</v>
      </c>
      <c r="I44" s="27">
        <v>76.400000000000006</v>
      </c>
    </row>
    <row r="45" spans="1:9" x14ac:dyDescent="0.25">
      <c r="A45" s="15">
        <v>90837</v>
      </c>
      <c r="B45" s="19" t="s">
        <v>74</v>
      </c>
      <c r="C45" s="17" t="s">
        <v>41</v>
      </c>
      <c r="D45" s="16">
        <v>325</v>
      </c>
      <c r="E45" s="26">
        <v>143.11000000000001</v>
      </c>
      <c r="F45" s="26">
        <v>72.119982000000007</v>
      </c>
      <c r="G45" s="27">
        <v>110.78</v>
      </c>
      <c r="H45" s="27">
        <v>137.91232000000002</v>
      </c>
      <c r="I45" s="27">
        <v>114.6</v>
      </c>
    </row>
    <row r="46" spans="1:9" x14ac:dyDescent="0.25">
      <c r="A46" s="12">
        <v>90846</v>
      </c>
      <c r="B46" s="19" t="s">
        <v>74</v>
      </c>
      <c r="C46" s="18" t="s">
        <v>42</v>
      </c>
      <c r="D46" s="28">
        <v>280</v>
      </c>
      <c r="E46" s="26">
        <v>115.47</v>
      </c>
      <c r="F46" s="26">
        <v>73.212709000000004</v>
      </c>
      <c r="G46" s="27">
        <v>89.2</v>
      </c>
      <c r="H46" s="27">
        <v>111.3182</v>
      </c>
      <c r="I46" s="27">
        <v>92.25</v>
      </c>
    </row>
    <row r="47" spans="1:9" x14ac:dyDescent="0.25">
      <c r="A47" s="12">
        <v>90847</v>
      </c>
      <c r="B47" s="19" t="s">
        <v>74</v>
      </c>
      <c r="C47" s="18" t="s">
        <v>43</v>
      </c>
      <c r="D47" s="42" t="s">
        <v>62</v>
      </c>
      <c r="E47" s="42" t="s">
        <v>76</v>
      </c>
      <c r="F47" s="42" t="s">
        <v>76</v>
      </c>
      <c r="G47" s="42" t="s">
        <v>76</v>
      </c>
      <c r="H47" s="42" t="s">
        <v>76</v>
      </c>
      <c r="I47" s="42" t="s">
        <v>76</v>
      </c>
    </row>
    <row r="48" spans="1:9" x14ac:dyDescent="0.25">
      <c r="A48" s="12">
        <v>90853</v>
      </c>
      <c r="B48" s="19" t="s">
        <v>74</v>
      </c>
      <c r="C48" s="18" t="s">
        <v>44</v>
      </c>
      <c r="D48" s="43" t="s">
        <v>62</v>
      </c>
      <c r="E48" s="42" t="s">
        <v>76</v>
      </c>
      <c r="F48" s="42" t="s">
        <v>76</v>
      </c>
      <c r="G48" s="42" t="s">
        <v>76</v>
      </c>
      <c r="H48" s="42" t="s">
        <v>76</v>
      </c>
      <c r="I48" s="42" t="s">
        <v>76</v>
      </c>
    </row>
    <row r="49" spans="1:9" x14ac:dyDescent="0.25">
      <c r="A49" s="12">
        <v>93000</v>
      </c>
      <c r="B49" s="19" t="s">
        <v>74</v>
      </c>
      <c r="C49" s="18" t="s">
        <v>45</v>
      </c>
      <c r="D49" s="42" t="s">
        <v>62</v>
      </c>
      <c r="E49" s="42" t="s">
        <v>76</v>
      </c>
      <c r="F49" s="42" t="s">
        <v>76</v>
      </c>
      <c r="G49" s="42" t="s">
        <v>76</v>
      </c>
      <c r="H49" s="42" t="s">
        <v>76</v>
      </c>
      <c r="I49" s="42" t="s">
        <v>76</v>
      </c>
    </row>
    <row r="50" spans="1:9" x14ac:dyDescent="0.25">
      <c r="A50" s="12">
        <v>93452</v>
      </c>
      <c r="B50" s="19" t="s">
        <v>74</v>
      </c>
      <c r="C50" s="18" t="s">
        <v>46</v>
      </c>
      <c r="D50" s="42" t="s">
        <v>62</v>
      </c>
      <c r="E50" s="42" t="s">
        <v>76</v>
      </c>
      <c r="F50" s="42" t="s">
        <v>76</v>
      </c>
      <c r="G50" s="42" t="s">
        <v>76</v>
      </c>
      <c r="H50" s="42" t="s">
        <v>76</v>
      </c>
      <c r="I50" s="42" t="s">
        <v>76</v>
      </c>
    </row>
    <row r="51" spans="1:9" x14ac:dyDescent="0.25">
      <c r="A51" s="12">
        <v>95810</v>
      </c>
      <c r="B51" s="19" t="s">
        <v>74</v>
      </c>
      <c r="C51" s="18" t="s">
        <v>47</v>
      </c>
      <c r="D51" s="28">
        <v>315</v>
      </c>
      <c r="E51" s="26">
        <v>746.54</v>
      </c>
      <c r="F51" s="26">
        <v>552.12418699999989</v>
      </c>
      <c r="G51" s="27">
        <v>555.78</v>
      </c>
      <c r="H51" s="27">
        <v>711.05860000000007</v>
      </c>
      <c r="I51" s="27">
        <v>559.54999999999995</v>
      </c>
    </row>
    <row r="52" spans="1:9" x14ac:dyDescent="0.25">
      <c r="A52" s="12">
        <v>99203</v>
      </c>
      <c r="B52" s="19" t="s">
        <v>74</v>
      </c>
      <c r="C52" s="18" t="s">
        <v>48</v>
      </c>
      <c r="D52" s="28">
        <v>277</v>
      </c>
      <c r="E52" s="26">
        <v>133.37</v>
      </c>
      <c r="F52" s="26">
        <v>117.505284</v>
      </c>
      <c r="G52" s="27">
        <v>94.1</v>
      </c>
      <c r="H52" s="27">
        <v>100.38423631600001</v>
      </c>
      <c r="I52" s="27">
        <v>112.46</v>
      </c>
    </row>
    <row r="53" spans="1:9" x14ac:dyDescent="0.25">
      <c r="A53" s="12">
        <v>99204</v>
      </c>
      <c r="B53" s="19" t="s">
        <v>74</v>
      </c>
      <c r="C53" s="18" t="s">
        <v>49</v>
      </c>
      <c r="D53" s="28">
        <v>424</v>
      </c>
      <c r="E53" s="26">
        <v>202.2</v>
      </c>
      <c r="F53" s="26">
        <v>178.89956699999999</v>
      </c>
      <c r="G53" s="27">
        <v>142.87</v>
      </c>
      <c r="H53" s="27">
        <v>151.73882469200001</v>
      </c>
      <c r="I53" s="27">
        <v>171.21</v>
      </c>
    </row>
    <row r="54" spans="1:9" x14ac:dyDescent="0.25">
      <c r="A54" s="12">
        <v>99205</v>
      </c>
      <c r="B54" s="19" t="s">
        <v>74</v>
      </c>
      <c r="C54" s="18" t="s">
        <v>50</v>
      </c>
      <c r="D54" s="35">
        <v>528</v>
      </c>
      <c r="E54" s="26">
        <v>254.48</v>
      </c>
      <c r="F54" s="26">
        <v>221.67505499999999</v>
      </c>
      <c r="G54" s="27">
        <v>179.58</v>
      </c>
      <c r="H54" s="27">
        <v>190.87675188400002</v>
      </c>
      <c r="I54" s="27">
        <v>215.32</v>
      </c>
    </row>
    <row r="55" spans="1:9" x14ac:dyDescent="0.25">
      <c r="A55" s="12">
        <v>99243</v>
      </c>
      <c r="B55" s="19" t="s">
        <v>74</v>
      </c>
      <c r="C55" s="18" t="s">
        <v>51</v>
      </c>
      <c r="D55" s="28">
        <v>325</v>
      </c>
      <c r="E55" s="26">
        <v>150.61000000000001</v>
      </c>
      <c r="F55" s="26">
        <v>117.14457800000001</v>
      </c>
      <c r="G55" s="27" t="e">
        <v>#N/A</v>
      </c>
      <c r="H55" s="27" t="e">
        <v>#N/A</v>
      </c>
      <c r="I55" s="27" t="e">
        <v>#N/A</v>
      </c>
    </row>
    <row r="56" spans="1:9" x14ac:dyDescent="0.25">
      <c r="A56" s="12">
        <v>99244</v>
      </c>
      <c r="B56" s="19" t="s">
        <v>74</v>
      </c>
      <c r="C56" s="18" t="s">
        <v>52</v>
      </c>
      <c r="D56" s="35">
        <v>227</v>
      </c>
      <c r="E56" s="26">
        <v>225.05</v>
      </c>
      <c r="F56" s="26">
        <v>172.36442299999999</v>
      </c>
      <c r="G56" s="27" t="e">
        <v>#N/A</v>
      </c>
      <c r="H56" s="27" t="e">
        <v>#N/A</v>
      </c>
      <c r="I56" s="27" t="e">
        <v>#N/A</v>
      </c>
    </row>
    <row r="57" spans="1:9" x14ac:dyDescent="0.25">
      <c r="A57" s="12">
        <v>99385</v>
      </c>
      <c r="B57" s="19" t="s">
        <v>74</v>
      </c>
      <c r="C57" s="18" t="s">
        <v>53</v>
      </c>
      <c r="D57" s="35">
        <v>307</v>
      </c>
      <c r="E57" s="26">
        <v>161.19</v>
      </c>
      <c r="F57" s="26">
        <v>134.41603000000001</v>
      </c>
      <c r="G57" s="27" t="e">
        <v>#N/A</v>
      </c>
      <c r="H57" s="27" t="e">
        <v>#N/A</v>
      </c>
      <c r="I57" s="27" t="e">
        <v>#N/A</v>
      </c>
    </row>
    <row r="58" spans="1:9" x14ac:dyDescent="0.25">
      <c r="A58" s="12">
        <v>99386</v>
      </c>
      <c r="B58" s="19" t="s">
        <v>74</v>
      </c>
      <c r="C58" s="18" t="s">
        <v>54</v>
      </c>
      <c r="D58" s="28">
        <v>358</v>
      </c>
      <c r="E58" s="26">
        <v>187.3</v>
      </c>
      <c r="F58" s="26">
        <v>155.55976699999999</v>
      </c>
      <c r="G58" s="27" t="e">
        <v>#N/A</v>
      </c>
      <c r="H58" s="27" t="e">
        <v>#N/A</v>
      </c>
      <c r="I58" s="27" t="e">
        <v>#N/A</v>
      </c>
    </row>
  </sheetData>
  <autoFilter ref="A5:I58">
    <sortState ref="A6:I58">
      <sortCondition ref="A6:A58"/>
    </sortState>
  </autoFilter>
  <mergeCells count="1">
    <mergeCell ref="E4:I4"/>
  </mergeCells>
  <printOptions horizontalCentered="1" gridLines="1"/>
  <pageMargins left="0.2" right="0.2" top="0.25" bottom="0.35" header="0.3" footer="0.2"/>
  <pageSetup scale="70" orientation="landscape" verticalDpi="0" r:id="rId1"/>
  <headerFooter>
    <oddFooter>&amp;L&amp;D       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Hospital</vt:lpstr>
      <vt:lpstr>Health System</vt:lpstr>
      <vt:lpstr>'Health System'!Print_Titles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Orlando</dc:creator>
  <cp:lastModifiedBy>Allison Orlando</cp:lastModifiedBy>
  <cp:lastPrinted>2021-02-08T18:42:14Z</cp:lastPrinted>
  <dcterms:created xsi:type="dcterms:W3CDTF">2021-01-26T15:36:19Z</dcterms:created>
  <dcterms:modified xsi:type="dcterms:W3CDTF">2021-02-09T14:51:04Z</dcterms:modified>
</cp:coreProperties>
</file>